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stonylions\news_files\"/>
    </mc:Choice>
  </mc:AlternateContent>
  <xr:revisionPtr revIDLastSave="0" documentId="8_{5FD561A0-8F66-4536-A59F-19F464340B3F}" xr6:coauthVersionLast="47" xr6:coauthVersionMax="47" xr10:uidLastSave="{00000000-0000-0000-0000-000000000000}"/>
  <bookViews>
    <workbookView xWindow="-120" yWindow="-120" windowWidth="29040" windowHeight="15840" xr2:uid="{107BCF76-89CF-4AA6-87C6-3A15F4B1C7F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F31" i="1"/>
</calcChain>
</file>

<file path=xl/sharedStrings.xml><?xml version="1.0" encoding="utf-8"?>
<sst xmlns="http://schemas.openxmlformats.org/spreadsheetml/2006/main" count="162" uniqueCount="107">
  <si>
    <t>Lions District</t>
  </si>
  <si>
    <t>Country</t>
  </si>
  <si>
    <t>Grant Title</t>
  </si>
  <si>
    <t>Project Description</t>
  </si>
  <si>
    <t>Approval Date</t>
  </si>
  <si>
    <t>Approved Amount</t>
  </si>
  <si>
    <t>Lead Club(s)</t>
  </si>
  <si>
    <t>Location of Project</t>
  </si>
  <si>
    <t>Est. # of Beneficiaries</t>
  </si>
  <si>
    <t>Poland</t>
  </si>
  <si>
    <t>Refugee Relief</t>
  </si>
  <si>
    <t>District-wide</t>
  </si>
  <si>
    <t>Medyka &amp; Przemysl, Poland</t>
  </si>
  <si>
    <t>Hungary</t>
  </si>
  <si>
    <t>Lions will purchase mineral water, sandwiches, cleaning supplies and sanitation supplies to make relief package kits.</t>
  </si>
  <si>
    <t>LC Nyíregyháza First</t>
  </si>
  <si>
    <t>Hungary/Ukraine border</t>
  </si>
  <si>
    <t>Romania</t>
  </si>
  <si>
    <t>LC Timisoara</t>
  </si>
  <si>
    <t>Sighetu Marmatiei, Romania</t>
  </si>
  <si>
    <t>Ukraine</t>
  </si>
  <si>
    <t>Internally Displaced Persons Relief</t>
  </si>
  <si>
    <t>Slovakia</t>
  </si>
  <si>
    <t>Lions will purchase and distribute basic necessities to Ukrainian refugees, such as food, bottled water, hygiene items, blankets, and essential medicines.</t>
  </si>
  <si>
    <t xml:space="preserve">LC Kosice </t>
  </si>
  <si>
    <t>Kosice, Slovakia</t>
  </si>
  <si>
    <t>114-O</t>
  </si>
  <si>
    <t>Austria</t>
  </si>
  <si>
    <t>Lions will purchase and distribute food, medicines, clothing, hygiene items, and diapers to 1,000 refugees in Vienna.</t>
  </si>
  <si>
    <t>Lions of District 114-O</t>
  </si>
  <si>
    <t>Vienna, Austria</t>
  </si>
  <si>
    <t>Lions will purchase 20 RENASYS Touch devices, which provide negative pressure wound therapy to bombing victims at hospital in Lviv</t>
  </si>
  <si>
    <t>Lviv, Ukraine</t>
  </si>
  <si>
    <t xml:space="preserve">LC Kalisz Calisia </t>
  </si>
  <si>
    <t>Undistricted</t>
  </si>
  <si>
    <t>Armenia</t>
  </si>
  <si>
    <t>LC Yerevan-Artashat Lawyers and Diplomats</t>
  </si>
  <si>
    <t>Yerevan, Armenia</t>
  </si>
  <si>
    <t>Lions will provide food and blankets for 300 Ukrainian families who've crossed into Armenia.</t>
  </si>
  <si>
    <t>Lions purchased 30 days worth of food supplies to support 220 orphans at Ternopil Orphanage.</t>
  </si>
  <si>
    <t>Totals</t>
  </si>
  <si>
    <t>Lions purchased food, medicines, and hygiene products for displaced people in Kyiv and supplied 2,210 liters of water to two hospitals</t>
  </si>
  <si>
    <t>LC Kyiv</t>
  </si>
  <si>
    <t>Kyiv, Ukraine</t>
  </si>
  <si>
    <t>LC Terebovla</t>
  </si>
  <si>
    <t>Ternopil, Ukraine</t>
  </si>
  <si>
    <t xml:space="preserve">Lions will distribute food, medicines, and other essentials for displaced people in Kyiv and Chernihiv. </t>
  </si>
  <si>
    <t>Kyiv &amp; Chernihiv, Ukraine</t>
  </si>
  <si>
    <t>Lions will provide a two-month supply of food and hygiene supplies for a refugee welcome center, currently housed in the Culture and Sports Center (CKiS) in Pruszcz Gdański.</t>
  </si>
  <si>
    <t>LC Gdansk Amber</t>
  </si>
  <si>
    <t>Gdansk, Poland</t>
  </si>
  <si>
    <t>118-Y</t>
  </si>
  <si>
    <t>Turkey</t>
  </si>
  <si>
    <t xml:space="preserve">Lions will distribute food, clothing, hygiene supplies, and essential medicines for 250-300 refugees sheltered in Istanbul and its suburbs. </t>
  </si>
  <si>
    <t xml:space="preserve">LC Istanbul Metropolitan Kandilli </t>
  </si>
  <si>
    <t>Istanbul, Turkey</t>
  </si>
  <si>
    <t>107-B</t>
  </si>
  <si>
    <t>Finland</t>
  </si>
  <si>
    <t>Lions will pack and distribute care packages containing hygiene products to refugees sheltering at a refugee accomodation center in Espoo, Helsinki-Uusimaa Region</t>
  </si>
  <si>
    <t>Espoo, Finland</t>
  </si>
  <si>
    <t>Lithuania</t>
  </si>
  <si>
    <t>Lions will purchase and deliver food packages, diapers, infant formula, and hygiene supplies to 300 refugee families at refugee centers, shelters, and in private households</t>
  </si>
  <si>
    <t>Šiauliai Women’s Lions Club</t>
  </si>
  <si>
    <t>Alytus, Marijampolė, Šiauliai Lithuania</t>
  </si>
  <si>
    <t xml:space="preserve">Lions will deliver food, medicines, and hygiene at refugee camps, centers, and hospitals in Kyiv, Chernihiv, Vinnytsia, Uman, Cherkasy, and Lviv. </t>
  </si>
  <si>
    <t>Kyiv, Chernihiv, Vinnytsia, Uman, Cherkasy, and Lviv, Ukraine</t>
  </si>
  <si>
    <t>114-M</t>
  </si>
  <si>
    <t>Lions will will pack and deliver 1,500 hygiene bags filled with soap, shampoo, toothbrushes, toothpaste, cups, blankets, and facemask into a canvas tote bag emblazoned with the Lions logo.</t>
  </si>
  <si>
    <t>Linz &amp; Graz, Austria</t>
  </si>
  <si>
    <t>Bulgaria</t>
  </si>
  <si>
    <t>Lions will pack and deliver food, blankets, clothing, and hygiene materials to the regional refugee centers in Ruse, Plovdiv, Stara Zagora, Sofia, Varna, and Veliko Tarnovo.</t>
  </si>
  <si>
    <t xml:space="preserve">Ten Lions Clubs will distribute food and hygiene products at various centers for refugees throughout Poland and buy four large refrigerators for a food distribution point in Lochow commune in Warsaw to better store donated foodstuffs. Lions are working with 41 centers and 11 schools to bring a month’s supply of food and toiletries to 6,000 people. </t>
  </si>
  <si>
    <t>Warsaw, Legnica, Gdynia, Gdansk, Krakow, Kalisz, &amp; Lesno, Poland</t>
  </si>
  <si>
    <t>Ruse, Plovdiv, Stara Zagora, Sofia, Varna, &amp; Veliko Tarnovo, Bulgaria</t>
  </si>
  <si>
    <t>Lions purchased and delivered medicines for the first aid station at the border crossing in Medyka-Przemysl enabling medical staff to care for incoming refugees</t>
  </si>
  <si>
    <t>107-D</t>
  </si>
  <si>
    <t>Konnunsuo Lappeenranta, Finland</t>
  </si>
  <si>
    <t>117-B</t>
  </si>
  <si>
    <t>Greece</t>
  </si>
  <si>
    <t>LC Lappeenranta/Rakuuna</t>
  </si>
  <si>
    <t>Thessaloniki, Greece</t>
  </si>
  <si>
    <t>Moldova</t>
  </si>
  <si>
    <t>Lions will purchase and deliver food, medicine, and hygiene items, such as diapers, feminine products, soap, and shampoo, for 600 Ukrainian refugees.</t>
  </si>
  <si>
    <t>Country-wide</t>
  </si>
  <si>
    <t>Lions distributed bedding, towels, hygiene, and sanitary items at refugee centers in Suceava, Iasi, Cluj, Bucharest and Timisoara</t>
  </si>
  <si>
    <t>Huittinene, Satamala, Eura, Säkylä, and Kokemäki, Finland</t>
  </si>
  <si>
    <t>LC Huittinen</t>
  </si>
  <si>
    <t>LC Krakow Bona Sforza</t>
  </si>
  <si>
    <t xml:space="preserve">Lions will purchase and deliver food, medicine, and emergency medical items for the eastern part of Ukraine. </t>
  </si>
  <si>
    <t>Lions will purchase medical supplies and bandages, plus baby milk and bottles, for the first-aid post in Przemysl.</t>
  </si>
  <si>
    <t>The Lions will pack and deliver care packages to 400 registered refugees in Huittinene, Satamala, Eura, Säkylä, and Kokemäki in southwestern Finland.</t>
  </si>
  <si>
    <t>The Lions will purchase and distribute hygiene products and baby diapers to refugees staying at municipal hosting centers and families hosting refugees.</t>
  </si>
  <si>
    <t>Lions will pack and distribute care packages containing hygiene products to refugees sheltering at a refugee accomodation center in Konnunsuo Lappeenranta.</t>
  </si>
  <si>
    <t>Kyiv, Chernihiv, Sumy, Uman, and Vygoda, Ukraine</t>
  </si>
  <si>
    <t>107-M</t>
  </si>
  <si>
    <t>108-TB</t>
  </si>
  <si>
    <t>108-IA3</t>
  </si>
  <si>
    <t>Italy</t>
  </si>
  <si>
    <t>Nine clubs will purchase and deliver water, clothing, cleaning and hygiene products, and medicines to approximately 275 people in Bologna and Parma.</t>
  </si>
  <si>
    <t xml:space="preserve">The district will purchase clothing, blankets, diapers, food, water, and medicines and share the goods between the clubs of the towns taking in the most refugees. </t>
  </si>
  <si>
    <t>Bologna &amp; Parma, Italy</t>
  </si>
  <si>
    <t>Liguria Region, Italy</t>
  </si>
  <si>
    <t>Germany</t>
  </si>
  <si>
    <t>Program through Action Medeor- aid packages to internally displaced persons in East and West Ukraine</t>
  </si>
  <si>
    <t>MD Supported</t>
  </si>
  <si>
    <t>Program through HELP Project- critical medical materials for municipal hospital in Ternopil, Ukraine</t>
  </si>
  <si>
    <t>28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</si>
</sst>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top"/>
    </xf>
    <xf numFmtId="165" fontId="1" fillId="3" borderId="0" xfId="0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>
      <alignment vertical="top"/>
    </xf>
    <xf numFmtId="14" fontId="1" fillId="5" borderId="0" xfId="0" applyNumberFormat="1" applyFont="1" applyFill="1" applyAlignment="1">
      <alignment vertical="top"/>
    </xf>
    <xf numFmtId="165" fontId="1" fillId="4" borderId="0" xfId="0" applyNumberFormat="1" applyFont="1" applyFill="1" applyAlignment="1">
      <alignment horizontal="right" vertical="top"/>
    </xf>
    <xf numFmtId="3" fontId="1" fillId="5" borderId="0" xfId="0" applyNumberFormat="1" applyFont="1" applyFill="1" applyAlignment="1">
      <alignment vertical="top"/>
    </xf>
    <xf numFmtId="165" fontId="1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vertical="top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722-5AEB-478E-8F59-59D8540372C2}">
  <dimension ref="A1:I4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2" sqref="D32"/>
    </sheetView>
  </sheetViews>
  <sheetFormatPr defaultColWidth="8.7109375" defaultRowHeight="15" x14ac:dyDescent="0.25"/>
  <cols>
    <col min="1" max="1" width="11.140625" style="28" customWidth="1"/>
    <col min="2" max="2" width="8.7109375" style="17"/>
    <col min="3" max="3" width="29.140625" style="17" bestFit="1" customWidth="1"/>
    <col min="4" max="4" width="73.7109375" style="8" customWidth="1"/>
    <col min="5" max="5" width="10.42578125" style="17" bestFit="1" customWidth="1"/>
    <col min="6" max="6" width="11.42578125" style="17" customWidth="1"/>
    <col min="7" max="7" width="20" style="17" customWidth="1"/>
    <col min="8" max="8" width="23.7109375" style="17" bestFit="1" customWidth="1"/>
    <col min="9" max="9" width="13.140625" style="29" customWidth="1"/>
    <col min="10" max="16384" width="8.7109375" style="17"/>
  </cols>
  <sheetData>
    <row r="1" spans="1:9" s="9" customFormat="1" ht="67.15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4" t="s">
        <v>8</v>
      </c>
    </row>
    <row r="2" spans="1:9" s="12" customFormat="1" ht="25.5" x14ac:dyDescent="0.25">
      <c r="A2" s="10">
        <v>121</v>
      </c>
      <c r="B2" s="11" t="s">
        <v>9</v>
      </c>
      <c r="C2" s="12" t="s">
        <v>10</v>
      </c>
      <c r="D2" s="5" t="s">
        <v>74</v>
      </c>
      <c r="E2" s="13">
        <v>44621</v>
      </c>
      <c r="F2" s="14">
        <v>15000</v>
      </c>
      <c r="G2" s="12" t="s">
        <v>11</v>
      </c>
      <c r="H2" s="12" t="s">
        <v>12</v>
      </c>
      <c r="I2" s="15">
        <v>60000</v>
      </c>
    </row>
    <row r="3" spans="1:9" s="12" customFormat="1" ht="25.5" x14ac:dyDescent="0.25">
      <c r="A3" s="10">
        <v>119</v>
      </c>
      <c r="B3" s="11" t="s">
        <v>13</v>
      </c>
      <c r="C3" s="12" t="s">
        <v>10</v>
      </c>
      <c r="D3" s="5" t="s">
        <v>14</v>
      </c>
      <c r="E3" s="13">
        <v>44621</v>
      </c>
      <c r="F3" s="16">
        <v>15000</v>
      </c>
      <c r="G3" s="12" t="s">
        <v>15</v>
      </c>
      <c r="H3" s="12" t="s">
        <v>16</v>
      </c>
      <c r="I3" s="15">
        <v>3000</v>
      </c>
    </row>
    <row r="4" spans="1:9" s="12" customFormat="1" ht="25.5" x14ac:dyDescent="0.25">
      <c r="A4" s="10">
        <v>124</v>
      </c>
      <c r="B4" s="11" t="s">
        <v>17</v>
      </c>
      <c r="C4" s="12" t="s">
        <v>10</v>
      </c>
      <c r="D4" s="5" t="s">
        <v>84</v>
      </c>
      <c r="E4" s="13">
        <v>44622</v>
      </c>
      <c r="F4" s="14">
        <v>15000</v>
      </c>
      <c r="G4" s="12" t="s">
        <v>18</v>
      </c>
      <c r="H4" s="12" t="s">
        <v>19</v>
      </c>
      <c r="I4" s="15">
        <v>3300</v>
      </c>
    </row>
    <row r="5" spans="1:9" s="12" customFormat="1" ht="25.5" x14ac:dyDescent="0.25">
      <c r="A5" s="10">
        <v>134</v>
      </c>
      <c r="B5" s="11" t="s">
        <v>20</v>
      </c>
      <c r="C5" s="12" t="s">
        <v>21</v>
      </c>
      <c r="D5" s="5" t="s">
        <v>41</v>
      </c>
      <c r="E5" s="13">
        <v>44623</v>
      </c>
      <c r="F5" s="14">
        <v>15000</v>
      </c>
      <c r="G5" s="12" t="s">
        <v>42</v>
      </c>
      <c r="H5" s="12" t="s">
        <v>43</v>
      </c>
      <c r="I5" s="15">
        <v>900</v>
      </c>
    </row>
    <row r="6" spans="1:9" s="12" customFormat="1" ht="25.5" x14ac:dyDescent="0.25">
      <c r="A6" s="10">
        <v>122</v>
      </c>
      <c r="B6" s="11" t="s">
        <v>22</v>
      </c>
      <c r="C6" s="12" t="s">
        <v>10</v>
      </c>
      <c r="D6" s="5" t="s">
        <v>23</v>
      </c>
      <c r="E6" s="13">
        <v>44623</v>
      </c>
      <c r="F6" s="14">
        <v>15000</v>
      </c>
      <c r="G6" s="12" t="s">
        <v>24</v>
      </c>
      <c r="H6" s="12" t="s">
        <v>25</v>
      </c>
      <c r="I6" s="15">
        <v>1000</v>
      </c>
    </row>
    <row r="7" spans="1:9" ht="25.5" x14ac:dyDescent="0.25">
      <c r="A7" s="10">
        <v>134</v>
      </c>
      <c r="B7" s="11" t="s">
        <v>20</v>
      </c>
      <c r="C7" s="12" t="s">
        <v>21</v>
      </c>
      <c r="D7" s="5" t="s">
        <v>39</v>
      </c>
      <c r="E7" s="13">
        <v>44624</v>
      </c>
      <c r="F7" s="14">
        <v>15000</v>
      </c>
      <c r="G7" s="12" t="s">
        <v>44</v>
      </c>
      <c r="H7" s="12" t="s">
        <v>45</v>
      </c>
      <c r="I7" s="15">
        <v>220</v>
      </c>
    </row>
    <row r="8" spans="1:9" s="12" customFormat="1" ht="25.5" x14ac:dyDescent="0.25">
      <c r="A8" s="10" t="s">
        <v>26</v>
      </c>
      <c r="B8" s="11" t="s">
        <v>27</v>
      </c>
      <c r="C8" s="12" t="s">
        <v>10</v>
      </c>
      <c r="D8" s="5" t="s">
        <v>28</v>
      </c>
      <c r="E8" s="13">
        <v>44627</v>
      </c>
      <c r="F8" s="14">
        <v>15000</v>
      </c>
      <c r="G8" s="12" t="s">
        <v>29</v>
      </c>
      <c r="H8" s="12" t="s">
        <v>30</v>
      </c>
      <c r="I8" s="15">
        <v>1000</v>
      </c>
    </row>
    <row r="9" spans="1:9" s="12" customFormat="1" ht="25.5" x14ac:dyDescent="0.25">
      <c r="A9" s="10">
        <v>121</v>
      </c>
      <c r="B9" s="12" t="s">
        <v>9</v>
      </c>
      <c r="C9" s="12" t="s">
        <v>10</v>
      </c>
      <c r="D9" s="5" t="s">
        <v>31</v>
      </c>
      <c r="E9" s="13">
        <v>44634</v>
      </c>
      <c r="F9" s="14">
        <v>25000</v>
      </c>
      <c r="G9" s="12" t="s">
        <v>33</v>
      </c>
      <c r="H9" s="12" t="s">
        <v>32</v>
      </c>
      <c r="I9" s="15"/>
    </row>
    <row r="10" spans="1:9" s="12" customFormat="1" ht="25.5" x14ac:dyDescent="0.25">
      <c r="A10" s="10" t="s">
        <v>34</v>
      </c>
      <c r="B10" s="12" t="s">
        <v>35</v>
      </c>
      <c r="C10" s="12" t="s">
        <v>10</v>
      </c>
      <c r="D10" s="5" t="s">
        <v>38</v>
      </c>
      <c r="E10" s="13">
        <v>44636</v>
      </c>
      <c r="F10" s="14">
        <v>15000</v>
      </c>
      <c r="G10" s="5" t="s">
        <v>36</v>
      </c>
      <c r="H10" s="12" t="s">
        <v>37</v>
      </c>
      <c r="I10" s="15">
        <v>900</v>
      </c>
    </row>
    <row r="11" spans="1:9" s="12" customFormat="1" ht="25.5" x14ac:dyDescent="0.25">
      <c r="A11" s="10">
        <v>134</v>
      </c>
      <c r="B11" s="12" t="s">
        <v>20</v>
      </c>
      <c r="C11" s="12" t="s">
        <v>21</v>
      </c>
      <c r="D11" s="5" t="s">
        <v>46</v>
      </c>
      <c r="E11" s="13">
        <v>44637</v>
      </c>
      <c r="F11" s="14">
        <v>15000</v>
      </c>
      <c r="G11" s="5" t="s">
        <v>11</v>
      </c>
      <c r="H11" s="12" t="s">
        <v>47</v>
      </c>
      <c r="I11" s="15">
        <v>500</v>
      </c>
    </row>
    <row r="12" spans="1:9" s="12" customFormat="1" ht="25.5" x14ac:dyDescent="0.25">
      <c r="A12" s="10">
        <v>121</v>
      </c>
      <c r="B12" s="12" t="s">
        <v>9</v>
      </c>
      <c r="C12" s="12" t="s">
        <v>10</v>
      </c>
      <c r="D12" s="5" t="s">
        <v>48</v>
      </c>
      <c r="E12" s="13">
        <v>44638</v>
      </c>
      <c r="F12" s="14">
        <v>25000</v>
      </c>
      <c r="G12" s="5" t="s">
        <v>49</v>
      </c>
      <c r="H12" s="12" t="s">
        <v>50</v>
      </c>
      <c r="I12" s="15">
        <v>520</v>
      </c>
    </row>
    <row r="13" spans="1:9" s="12" customFormat="1" ht="25.5" x14ac:dyDescent="0.25">
      <c r="A13" s="10" t="s">
        <v>51</v>
      </c>
      <c r="B13" s="12" t="s">
        <v>52</v>
      </c>
      <c r="C13" s="12" t="s">
        <v>10</v>
      </c>
      <c r="D13" s="5" t="s">
        <v>53</v>
      </c>
      <c r="E13" s="13">
        <v>44638</v>
      </c>
      <c r="F13" s="14">
        <v>15000</v>
      </c>
      <c r="G13" s="5" t="s">
        <v>54</v>
      </c>
      <c r="H13" s="12" t="s">
        <v>55</v>
      </c>
      <c r="I13" s="15">
        <v>300</v>
      </c>
    </row>
    <row r="14" spans="1:9" s="12" customFormat="1" ht="25.5" x14ac:dyDescent="0.25">
      <c r="A14" s="10" t="s">
        <v>56</v>
      </c>
      <c r="B14" s="12" t="s">
        <v>57</v>
      </c>
      <c r="C14" s="12" t="s">
        <v>10</v>
      </c>
      <c r="D14" s="5" t="s">
        <v>58</v>
      </c>
      <c r="E14" s="13">
        <v>44645</v>
      </c>
      <c r="F14" s="14">
        <v>15000</v>
      </c>
      <c r="G14" s="5" t="s">
        <v>11</v>
      </c>
      <c r="H14" s="12" t="s">
        <v>59</v>
      </c>
      <c r="I14" s="15">
        <v>500</v>
      </c>
    </row>
    <row r="15" spans="1:9" s="12" customFormat="1" ht="25.5" x14ac:dyDescent="0.25">
      <c r="A15" s="18">
        <v>111</v>
      </c>
      <c r="B15" s="19" t="s">
        <v>102</v>
      </c>
      <c r="C15" s="19" t="s">
        <v>21</v>
      </c>
      <c r="D15" s="6" t="s">
        <v>103</v>
      </c>
      <c r="E15" s="20">
        <v>44637</v>
      </c>
      <c r="F15" s="21">
        <v>56007.59</v>
      </c>
      <c r="G15" s="6" t="s">
        <v>104</v>
      </c>
      <c r="H15" s="19" t="s">
        <v>20</v>
      </c>
      <c r="I15" s="22"/>
    </row>
    <row r="16" spans="1:9" s="12" customFormat="1" ht="25.5" x14ac:dyDescent="0.25">
      <c r="A16" s="18">
        <v>111</v>
      </c>
      <c r="B16" s="19" t="s">
        <v>102</v>
      </c>
      <c r="C16" s="19" t="s">
        <v>21</v>
      </c>
      <c r="D16" s="6" t="s">
        <v>105</v>
      </c>
      <c r="E16" s="20">
        <v>44637</v>
      </c>
      <c r="F16" s="21">
        <v>56007.59</v>
      </c>
      <c r="G16" s="6" t="s">
        <v>104</v>
      </c>
      <c r="H16" s="19" t="s">
        <v>20</v>
      </c>
      <c r="I16" s="22"/>
    </row>
    <row r="17" spans="1:9" s="12" customFormat="1" ht="25.5" x14ac:dyDescent="0.25">
      <c r="A17" s="10">
        <v>131</v>
      </c>
      <c r="B17" s="12" t="s">
        <v>60</v>
      </c>
      <c r="C17" s="12" t="s">
        <v>10</v>
      </c>
      <c r="D17" s="5" t="s">
        <v>61</v>
      </c>
      <c r="E17" s="13">
        <v>44645</v>
      </c>
      <c r="F17" s="14">
        <v>15000</v>
      </c>
      <c r="G17" s="5" t="s">
        <v>62</v>
      </c>
      <c r="H17" s="5" t="s">
        <v>63</v>
      </c>
      <c r="I17" s="15">
        <v>1000</v>
      </c>
    </row>
    <row r="18" spans="1:9" s="12" customFormat="1" ht="38.25" x14ac:dyDescent="0.25">
      <c r="A18" s="10">
        <v>134</v>
      </c>
      <c r="B18" s="12" t="s">
        <v>20</v>
      </c>
      <c r="C18" s="12" t="s">
        <v>21</v>
      </c>
      <c r="D18" s="5" t="s">
        <v>64</v>
      </c>
      <c r="E18" s="13">
        <v>44645</v>
      </c>
      <c r="F18" s="14">
        <v>50000</v>
      </c>
      <c r="G18" s="12" t="s">
        <v>11</v>
      </c>
      <c r="H18" s="5" t="s">
        <v>65</v>
      </c>
      <c r="I18" s="15">
        <v>2500</v>
      </c>
    </row>
    <row r="19" spans="1:9" s="12" customFormat="1" ht="38.25" x14ac:dyDescent="0.25">
      <c r="A19" s="10" t="s">
        <v>66</v>
      </c>
      <c r="B19" s="12" t="s">
        <v>27</v>
      </c>
      <c r="C19" s="12" t="s">
        <v>10</v>
      </c>
      <c r="D19" s="5" t="s">
        <v>67</v>
      </c>
      <c r="E19" s="13">
        <v>44648</v>
      </c>
      <c r="F19" s="14">
        <v>15000</v>
      </c>
      <c r="G19" s="12" t="s">
        <v>11</v>
      </c>
      <c r="H19" s="5" t="s">
        <v>68</v>
      </c>
      <c r="I19" s="15">
        <v>1500</v>
      </c>
    </row>
    <row r="20" spans="1:9" s="12" customFormat="1" ht="51" x14ac:dyDescent="0.25">
      <c r="A20" s="10">
        <v>121</v>
      </c>
      <c r="B20" s="12" t="s">
        <v>9</v>
      </c>
      <c r="C20" s="12" t="s">
        <v>10</v>
      </c>
      <c r="D20" s="5" t="s">
        <v>71</v>
      </c>
      <c r="E20" s="13">
        <v>44649</v>
      </c>
      <c r="F20" s="14">
        <v>309125</v>
      </c>
      <c r="G20" s="12" t="s">
        <v>11</v>
      </c>
      <c r="H20" s="5" t="s">
        <v>72</v>
      </c>
      <c r="I20" s="15">
        <v>6000</v>
      </c>
    </row>
    <row r="21" spans="1:9" s="12" customFormat="1" ht="38.25" x14ac:dyDescent="0.25">
      <c r="A21" s="10">
        <v>130</v>
      </c>
      <c r="B21" s="12" t="s">
        <v>69</v>
      </c>
      <c r="C21" s="12" t="s">
        <v>10</v>
      </c>
      <c r="D21" s="5" t="s">
        <v>70</v>
      </c>
      <c r="E21" s="13">
        <v>44649</v>
      </c>
      <c r="F21" s="14">
        <v>15000</v>
      </c>
      <c r="G21" s="12" t="s">
        <v>11</v>
      </c>
      <c r="H21" s="5" t="s">
        <v>73</v>
      </c>
      <c r="I21" s="15">
        <v>1000</v>
      </c>
    </row>
    <row r="22" spans="1:9" s="12" customFormat="1" ht="25.5" x14ac:dyDescent="0.25">
      <c r="A22" s="10" t="s">
        <v>75</v>
      </c>
      <c r="B22" s="12" t="s">
        <v>57</v>
      </c>
      <c r="C22" s="12" t="s">
        <v>10</v>
      </c>
      <c r="D22" s="5" t="s">
        <v>92</v>
      </c>
      <c r="E22" s="13">
        <v>44655</v>
      </c>
      <c r="F22" s="14">
        <v>15000</v>
      </c>
      <c r="G22" s="12" t="s">
        <v>79</v>
      </c>
      <c r="H22" s="5" t="s">
        <v>76</v>
      </c>
      <c r="I22" s="15">
        <v>500</v>
      </c>
    </row>
    <row r="23" spans="1:9" s="12" customFormat="1" ht="25.5" x14ac:dyDescent="0.25">
      <c r="A23" s="10" t="s">
        <v>77</v>
      </c>
      <c r="B23" s="12" t="s">
        <v>78</v>
      </c>
      <c r="C23" s="12" t="s">
        <v>10</v>
      </c>
      <c r="D23" s="5" t="s">
        <v>91</v>
      </c>
      <c r="E23" s="13">
        <v>44655</v>
      </c>
      <c r="F23" s="14">
        <v>15000</v>
      </c>
      <c r="G23" s="12" t="s">
        <v>11</v>
      </c>
      <c r="H23" s="5" t="s">
        <v>80</v>
      </c>
      <c r="I23" s="15">
        <v>600</v>
      </c>
    </row>
    <row r="24" spans="1:9" s="12" customFormat="1" ht="25.5" x14ac:dyDescent="0.25">
      <c r="A24" s="10" t="s">
        <v>34</v>
      </c>
      <c r="B24" s="12" t="s">
        <v>81</v>
      </c>
      <c r="C24" s="12" t="s">
        <v>10</v>
      </c>
      <c r="D24" s="5" t="s">
        <v>82</v>
      </c>
      <c r="E24" s="13">
        <v>44657</v>
      </c>
      <c r="F24" s="14">
        <v>15000</v>
      </c>
      <c r="G24" s="12" t="s">
        <v>83</v>
      </c>
      <c r="H24" s="5" t="s">
        <v>81</v>
      </c>
      <c r="I24" s="15">
        <v>600</v>
      </c>
    </row>
    <row r="25" spans="1:9" s="12" customFormat="1" ht="25.5" x14ac:dyDescent="0.25">
      <c r="A25" s="10">
        <v>134</v>
      </c>
      <c r="B25" s="12" t="s">
        <v>20</v>
      </c>
      <c r="C25" s="12" t="s">
        <v>21</v>
      </c>
      <c r="D25" s="5" t="s">
        <v>88</v>
      </c>
      <c r="E25" s="13">
        <v>44662</v>
      </c>
      <c r="F25" s="14">
        <v>100000</v>
      </c>
      <c r="G25" s="12" t="s">
        <v>11</v>
      </c>
      <c r="H25" s="5" t="s">
        <v>93</v>
      </c>
      <c r="I25" s="15">
        <v>5000</v>
      </c>
    </row>
    <row r="26" spans="1:9" s="12" customFormat="1" ht="25.5" x14ac:dyDescent="0.25">
      <c r="A26" s="10">
        <v>121</v>
      </c>
      <c r="B26" s="12" t="s">
        <v>9</v>
      </c>
      <c r="C26" s="12" t="s">
        <v>10</v>
      </c>
      <c r="D26" s="5" t="s">
        <v>89</v>
      </c>
      <c r="E26" s="13">
        <v>44662</v>
      </c>
      <c r="F26" s="14">
        <v>15000</v>
      </c>
      <c r="G26" s="12" t="s">
        <v>87</v>
      </c>
      <c r="H26" s="12" t="s">
        <v>12</v>
      </c>
      <c r="I26" s="15">
        <v>60000</v>
      </c>
    </row>
    <row r="27" spans="1:9" s="12" customFormat="1" ht="38.25" x14ac:dyDescent="0.25">
      <c r="A27" s="10" t="s">
        <v>94</v>
      </c>
      <c r="B27" s="12" t="s">
        <v>57</v>
      </c>
      <c r="C27" s="12" t="s">
        <v>10</v>
      </c>
      <c r="D27" s="5" t="s">
        <v>90</v>
      </c>
      <c r="E27" s="13">
        <v>44662</v>
      </c>
      <c r="F27" s="14">
        <v>15000</v>
      </c>
      <c r="G27" s="12" t="s">
        <v>86</v>
      </c>
      <c r="H27" s="5" t="s">
        <v>85</v>
      </c>
      <c r="I27" s="15">
        <v>400</v>
      </c>
    </row>
    <row r="28" spans="1:9" s="12" customFormat="1" ht="25.5" x14ac:dyDescent="0.25">
      <c r="A28" s="10" t="s">
        <v>95</v>
      </c>
      <c r="B28" s="12" t="s">
        <v>97</v>
      </c>
      <c r="C28" s="12" t="s">
        <v>10</v>
      </c>
      <c r="D28" s="5" t="s">
        <v>98</v>
      </c>
      <c r="E28" s="13">
        <v>44663</v>
      </c>
      <c r="F28" s="14">
        <v>15000</v>
      </c>
      <c r="G28" s="12" t="s">
        <v>11</v>
      </c>
      <c r="H28" s="5" t="s">
        <v>100</v>
      </c>
      <c r="I28" s="15">
        <v>275</v>
      </c>
    </row>
    <row r="29" spans="1:9" s="12" customFormat="1" ht="25.5" x14ac:dyDescent="0.25">
      <c r="A29" s="10" t="s">
        <v>96</v>
      </c>
      <c r="B29" s="12" t="s">
        <v>97</v>
      </c>
      <c r="C29" s="12" t="s">
        <v>10</v>
      </c>
      <c r="D29" s="5" t="s">
        <v>99</v>
      </c>
      <c r="E29" s="13">
        <v>44663</v>
      </c>
      <c r="F29" s="14">
        <v>15000</v>
      </c>
      <c r="G29" s="12" t="s">
        <v>11</v>
      </c>
      <c r="H29" s="5" t="s">
        <v>101</v>
      </c>
      <c r="I29" s="15">
        <v>200</v>
      </c>
    </row>
    <row r="30" spans="1:9" s="12" customFormat="1" ht="12.75" x14ac:dyDescent="0.25">
      <c r="A30" s="10"/>
      <c r="D30" s="5"/>
      <c r="F30" s="23"/>
      <c r="I30" s="15"/>
    </row>
    <row r="31" spans="1:9" s="12" customFormat="1" ht="12.75" x14ac:dyDescent="0.25">
      <c r="A31" s="24" t="s">
        <v>40</v>
      </c>
      <c r="B31" s="24">
        <v>14</v>
      </c>
      <c r="C31" s="24" t="s">
        <v>106</v>
      </c>
      <c r="D31" s="7"/>
      <c r="E31" s="25"/>
      <c r="F31" s="26">
        <f>SUM(F2:F30)</f>
        <v>936140.17999999993</v>
      </c>
      <c r="G31" s="25"/>
      <c r="H31" s="25"/>
      <c r="I31" s="27">
        <f>SUM(I2:I30)</f>
        <v>151715</v>
      </c>
    </row>
    <row r="32" spans="1:9" s="12" customFormat="1" ht="12.75" x14ac:dyDescent="0.25">
      <c r="A32" s="10"/>
      <c r="D32" s="5"/>
      <c r="I32" s="15"/>
    </row>
    <row r="33" spans="1:9" s="12" customFormat="1" ht="12.75" x14ac:dyDescent="0.25">
      <c r="A33" s="10"/>
      <c r="D33" s="5"/>
      <c r="F33" s="23"/>
      <c r="I33" s="15"/>
    </row>
    <row r="34" spans="1:9" s="12" customFormat="1" ht="12.75" x14ac:dyDescent="0.25">
      <c r="A34" s="10"/>
      <c r="D34" s="5"/>
      <c r="I34" s="15"/>
    </row>
    <row r="35" spans="1:9" s="12" customFormat="1" ht="12.75" x14ac:dyDescent="0.25">
      <c r="A35" s="10"/>
      <c r="D35" s="5"/>
      <c r="I35" s="15"/>
    </row>
    <row r="36" spans="1:9" s="12" customFormat="1" ht="12.75" x14ac:dyDescent="0.25">
      <c r="A36" s="10"/>
      <c r="D36" s="5"/>
      <c r="I36" s="15"/>
    </row>
    <row r="37" spans="1:9" s="12" customFormat="1" ht="12.75" x14ac:dyDescent="0.25">
      <c r="A37" s="10"/>
      <c r="D37" s="5"/>
      <c r="I37" s="15"/>
    </row>
    <row r="38" spans="1:9" s="12" customFormat="1" ht="12.75" x14ac:dyDescent="0.25">
      <c r="A38" s="10"/>
      <c r="D38" s="5"/>
      <c r="I38" s="15"/>
    </row>
    <row r="39" spans="1:9" s="12" customFormat="1" ht="12.75" x14ac:dyDescent="0.25">
      <c r="A39" s="10"/>
      <c r="D39" s="5"/>
      <c r="I39" s="15"/>
    </row>
    <row r="40" spans="1:9" s="12" customFormat="1" ht="12.75" x14ac:dyDescent="0.25">
      <c r="A40" s="10"/>
      <c r="D40" s="5"/>
      <c r="I40" s="15"/>
    </row>
  </sheetData>
  <conditionalFormatting sqref="F2:F29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Boonprasarn, Julie</dc:creator>
  <cp:keywords/>
  <dc:description/>
  <cp:lastModifiedBy>Valued Acer Customer</cp:lastModifiedBy>
  <cp:revision/>
  <dcterms:created xsi:type="dcterms:W3CDTF">2022-03-04T18:18:19Z</dcterms:created>
  <dcterms:modified xsi:type="dcterms:W3CDTF">2022-04-22T07:50:19Z</dcterms:modified>
  <cp:category/>
  <cp:contentStatus/>
</cp:coreProperties>
</file>